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чистка сточных вод" sheetId="1" r:id="rId1"/>
    <sheet name="Холодное водоснабжение" sheetId="2" r:id="rId2"/>
    <sheet name="тепловая энергия" sheetId="3" r:id="rId3"/>
    <sheet name="ремонтные работы" sheetId="4" r:id="rId4"/>
  </sheets>
  <definedNames>
    <definedName name="_xlnm.Print_Area" localSheetId="3">'ремонтные работы'!$A$1:$B$14</definedName>
  </definedNames>
  <calcPr fullCalcOnLoad="1"/>
</workbook>
</file>

<file path=xl/sharedStrings.xml><?xml version="1.0" encoding="utf-8"?>
<sst xmlns="http://schemas.openxmlformats.org/spreadsheetml/2006/main" count="231" uniqueCount="91">
  <si>
    <t>Гкал</t>
  </si>
  <si>
    <t>тыс.руб.</t>
  </si>
  <si>
    <t>№ пп</t>
  </si>
  <si>
    <t>Показатели</t>
  </si>
  <si>
    <t>ед. изм.</t>
  </si>
  <si>
    <t>значения</t>
  </si>
  <si>
    <t>Основные натуральные показатели</t>
  </si>
  <si>
    <t>1.1.</t>
  </si>
  <si>
    <t>Выработка теплоэнергии</t>
  </si>
  <si>
    <t>1.2.</t>
  </si>
  <si>
    <t>Подано теплоэнергии в сеть</t>
  </si>
  <si>
    <t>1.3.</t>
  </si>
  <si>
    <t>1.4.</t>
  </si>
  <si>
    <t>Товарная теплоэнергия</t>
  </si>
  <si>
    <t>1.5.</t>
  </si>
  <si>
    <t>1.6.</t>
  </si>
  <si>
    <t>1.7.</t>
  </si>
  <si>
    <t>Природный газ</t>
  </si>
  <si>
    <t>тыс.м.куб.</t>
  </si>
  <si>
    <t>1.8.</t>
  </si>
  <si>
    <t>Уголь</t>
  </si>
  <si>
    <t>тн</t>
  </si>
  <si>
    <t>Расход воды</t>
  </si>
  <si>
    <t>Расход электроэнергии на производство тепловой энергии</t>
  </si>
  <si>
    <t>тыс. кВт.час</t>
  </si>
  <si>
    <t>2.</t>
  </si>
  <si>
    <t>в т.ч.</t>
  </si>
  <si>
    <t>2.1.</t>
  </si>
  <si>
    <t>2.2.</t>
  </si>
  <si>
    <t>2.3.</t>
  </si>
  <si>
    <t>Электроэнергия</t>
  </si>
  <si>
    <t>2.4.</t>
  </si>
  <si>
    <t>Вода</t>
  </si>
  <si>
    <t>2.5.</t>
  </si>
  <si>
    <t>2.6.</t>
  </si>
  <si>
    <t>2.7.</t>
  </si>
  <si>
    <t>Зарплата производственных рабочих</t>
  </si>
  <si>
    <t>2.8.</t>
  </si>
  <si>
    <t>2.9.</t>
  </si>
  <si>
    <t>Цеховые расходы</t>
  </si>
  <si>
    <t>Стоимость энергоресурсов</t>
  </si>
  <si>
    <t>руб/кВт.час</t>
  </si>
  <si>
    <t>руб/м.куб</t>
  </si>
  <si>
    <t>Фактический результат деятельности ОАО "Коммунальные системы"</t>
  </si>
  <si>
    <t>2.10.</t>
  </si>
  <si>
    <t>Общехозяйственные расходы</t>
  </si>
  <si>
    <t>Подъем воды</t>
  </si>
  <si>
    <t>Подано воды в сеть</t>
  </si>
  <si>
    <t>Товарная вода</t>
  </si>
  <si>
    <t xml:space="preserve">Расход электроэнергии </t>
  </si>
  <si>
    <t xml:space="preserve">Материалы </t>
  </si>
  <si>
    <t xml:space="preserve">Аренда </t>
  </si>
  <si>
    <t>Удельная себестоимость товарной воды</t>
  </si>
  <si>
    <t xml:space="preserve">Расходы </t>
  </si>
  <si>
    <t>Пропущено сточной жидкости</t>
  </si>
  <si>
    <t>Товарные стоки</t>
  </si>
  <si>
    <t>Амортизация</t>
  </si>
  <si>
    <t>Водоотведение</t>
  </si>
  <si>
    <t>Подъем и подача питьевой  воды</t>
  </si>
  <si>
    <t xml:space="preserve">Выработка и передача тепловой энергии </t>
  </si>
  <si>
    <t>Наименование работы</t>
  </si>
  <si>
    <t xml:space="preserve">Перечень  ремонтных работ, </t>
  </si>
  <si>
    <t>за 2012 год</t>
  </si>
  <si>
    <t xml:space="preserve">Страховые взносы </t>
  </si>
  <si>
    <t>Услуги сторонних организаций</t>
  </si>
  <si>
    <t>Тариф, установленый ЛенРТК</t>
  </si>
  <si>
    <t>руб/м.куб.</t>
  </si>
  <si>
    <t>Производственная себестоимость</t>
  </si>
  <si>
    <t>Доходы, в т.ч. от основного вида деятельности</t>
  </si>
  <si>
    <t>7.1.</t>
  </si>
  <si>
    <t>Топливо</t>
  </si>
  <si>
    <t>Прочие  расходы</t>
  </si>
  <si>
    <t>Газ природный</t>
  </si>
  <si>
    <t>руб/т.м.куб</t>
  </si>
  <si>
    <t>руб/тн</t>
  </si>
  <si>
    <t>2.11.</t>
  </si>
  <si>
    <t>7.2.</t>
  </si>
  <si>
    <t>7.3.</t>
  </si>
  <si>
    <t>7.4.</t>
  </si>
  <si>
    <t>выполненных ОАО "Коммунальные системы",  в 2012 году</t>
  </si>
  <si>
    <t>Замена участка теплосети в микрорайоне "В" между домами №15-17</t>
  </si>
  <si>
    <t>Замена участка теплосети по ул. Пролетарский канал, д.31</t>
  </si>
  <si>
    <t>Переврезка теплосети по ул. Пионерская, д.3а до ТК ул. Пионерская,д.14</t>
  </si>
  <si>
    <t>Ремонт тепловых сетей по пер.Озерной от д.№20 до д.№22</t>
  </si>
  <si>
    <t>Замена участка теплосети к ж/д №12 ул. Пролетарский канал</t>
  </si>
  <si>
    <t>Замена участка теплосети к зданию ул. Суворова, д.34а</t>
  </si>
  <si>
    <t>Замена участка водопровода до ж/д №3 ул. Пионерская</t>
  </si>
  <si>
    <t>Замена участка водопровода от ж/д 14 до ж/д №20 по ул. Пионерская</t>
  </si>
  <si>
    <t>Прокладка участка водопровода по ул. Северная от ж/д №5 до ж/д №11</t>
  </si>
  <si>
    <t>Замена участка теплосети к ж/д № 5, 7  ул. М.Горького, д.3</t>
  </si>
  <si>
    <t>Прокладка участка водопровода  до ж/д №5 по ул. Пионерская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</si>
</sst>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00"/>
    <numFmt numFmtId="182" formatCode="0.0000"/>
    <numFmt numFmtId="183" formatCode="0.000"/>
    <numFmt numFmtId="18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31">
      <selection activeCell="I14" sqref="I14"/>
    </sheetView>
  </sheetViews>
  <sheetFormatPr defaultColWidth="9.140625" defaultRowHeight="12.75"/>
  <cols>
    <col min="2" max="2" width="10.8515625" style="1" bestFit="1" customWidth="1"/>
    <col min="3" max="3" width="59.8515625" style="0" customWidth="1"/>
    <col min="4" max="4" width="15.8515625" style="1" customWidth="1"/>
    <col min="5" max="5" width="13.28125" style="1" customWidth="1"/>
  </cols>
  <sheetData>
    <row r="2" spans="2:5" ht="15.75">
      <c r="B2" s="56" t="s">
        <v>43</v>
      </c>
      <c r="C2" s="56"/>
      <c r="D2" s="56"/>
      <c r="E2" s="56"/>
    </row>
    <row r="3" spans="2:5" ht="15.75">
      <c r="B3" s="56" t="s">
        <v>62</v>
      </c>
      <c r="C3" s="56"/>
      <c r="D3" s="56"/>
      <c r="E3" s="56"/>
    </row>
    <row r="4" spans="2:5" ht="15.75">
      <c r="B4" s="56" t="s">
        <v>57</v>
      </c>
      <c r="C4" s="56"/>
      <c r="D4" s="56"/>
      <c r="E4" s="56"/>
    </row>
    <row r="5" ht="13.5" thickBot="1"/>
    <row r="6" spans="2:5" ht="18" customHeight="1" thickBot="1">
      <c r="B6" s="2" t="s">
        <v>2</v>
      </c>
      <c r="C6" s="3" t="s">
        <v>3</v>
      </c>
      <c r="D6" s="2" t="s">
        <v>4</v>
      </c>
      <c r="E6" s="4" t="s">
        <v>5</v>
      </c>
    </row>
    <row r="7" spans="2:5" ht="18" customHeight="1" thickBot="1">
      <c r="B7" s="5">
        <v>1</v>
      </c>
      <c r="C7" s="6" t="s">
        <v>6</v>
      </c>
      <c r="D7" s="7"/>
      <c r="E7" s="8"/>
    </row>
    <row r="8" spans="2:5" ht="18" customHeight="1">
      <c r="B8" s="9" t="s">
        <v>7</v>
      </c>
      <c r="C8" s="10" t="s">
        <v>54</v>
      </c>
      <c r="D8" s="11" t="s">
        <v>18</v>
      </c>
      <c r="E8" s="12">
        <v>429.6</v>
      </c>
    </row>
    <row r="9" spans="2:5" ht="18" customHeight="1">
      <c r="B9" s="17" t="s">
        <v>9</v>
      </c>
      <c r="C9" s="18" t="s">
        <v>55</v>
      </c>
      <c r="D9" s="19" t="s">
        <v>18</v>
      </c>
      <c r="E9" s="20">
        <v>400.7</v>
      </c>
    </row>
    <row r="10" spans="2:5" ht="30" customHeight="1" thickBot="1">
      <c r="B10" s="21" t="s">
        <v>11</v>
      </c>
      <c r="C10" s="22" t="s">
        <v>49</v>
      </c>
      <c r="D10" s="23" t="s">
        <v>24</v>
      </c>
      <c r="E10" s="24">
        <v>733.6</v>
      </c>
    </row>
    <row r="11" spans="2:5" ht="18" customHeight="1">
      <c r="B11" s="40" t="s">
        <v>25</v>
      </c>
      <c r="C11" s="45" t="s">
        <v>53</v>
      </c>
      <c r="D11" s="41" t="s">
        <v>1</v>
      </c>
      <c r="E11" s="42">
        <f>E13+E14+E15+E16+E17+E18+E19+E20+E21+E22</f>
        <v>9654.800000000001</v>
      </c>
    </row>
    <row r="12" spans="2:5" ht="18" customHeight="1">
      <c r="B12" s="17"/>
      <c r="C12" s="46" t="s">
        <v>26</v>
      </c>
      <c r="D12" s="19"/>
      <c r="E12" s="20"/>
    </row>
    <row r="13" spans="2:5" ht="18" customHeight="1">
      <c r="B13" s="13" t="s">
        <v>27</v>
      </c>
      <c r="C13" s="47" t="s">
        <v>50</v>
      </c>
      <c r="D13" s="15" t="s">
        <v>1</v>
      </c>
      <c r="E13" s="16">
        <v>201.9</v>
      </c>
    </row>
    <row r="14" spans="2:5" ht="18" customHeight="1">
      <c r="B14" s="13" t="s">
        <v>28</v>
      </c>
      <c r="C14" s="47" t="s">
        <v>30</v>
      </c>
      <c r="D14" s="15" t="s">
        <v>1</v>
      </c>
      <c r="E14" s="16">
        <v>2010.7</v>
      </c>
    </row>
    <row r="15" spans="2:5" ht="18" customHeight="1">
      <c r="B15" s="13" t="s">
        <v>29</v>
      </c>
      <c r="C15" s="47" t="s">
        <v>51</v>
      </c>
      <c r="D15" s="15" t="s">
        <v>1</v>
      </c>
      <c r="E15" s="16">
        <v>71.3</v>
      </c>
    </row>
    <row r="16" spans="2:5" ht="18" customHeight="1">
      <c r="B16" s="13" t="s">
        <v>31</v>
      </c>
      <c r="C16" s="47" t="s">
        <v>56</v>
      </c>
      <c r="D16" s="15" t="s">
        <v>1</v>
      </c>
      <c r="E16" s="16">
        <v>17.9</v>
      </c>
    </row>
    <row r="17" spans="2:5" ht="18" customHeight="1">
      <c r="B17" s="13" t="s">
        <v>33</v>
      </c>
      <c r="C17" s="47" t="s">
        <v>36</v>
      </c>
      <c r="D17" s="15" t="s">
        <v>1</v>
      </c>
      <c r="E17" s="16">
        <v>3699.3</v>
      </c>
    </row>
    <row r="18" spans="2:5" ht="18" customHeight="1">
      <c r="B18" s="13" t="s">
        <v>34</v>
      </c>
      <c r="C18" s="47" t="s">
        <v>63</v>
      </c>
      <c r="D18" s="15" t="s">
        <v>1</v>
      </c>
      <c r="E18" s="16">
        <v>1113.8</v>
      </c>
    </row>
    <row r="19" spans="2:5" ht="18" customHeight="1">
      <c r="B19" s="13" t="s">
        <v>35</v>
      </c>
      <c r="C19" s="47" t="s">
        <v>39</v>
      </c>
      <c r="D19" s="15" t="s">
        <v>1</v>
      </c>
      <c r="E19" s="16">
        <v>487.8</v>
      </c>
    </row>
    <row r="20" spans="2:5" ht="18" customHeight="1">
      <c r="B20" s="13" t="s">
        <v>37</v>
      </c>
      <c r="C20" s="47" t="s">
        <v>64</v>
      </c>
      <c r="D20" s="15" t="s">
        <v>1</v>
      </c>
      <c r="E20" s="16">
        <v>49</v>
      </c>
    </row>
    <row r="21" spans="2:5" ht="18" customHeight="1">
      <c r="B21" s="13" t="s">
        <v>38</v>
      </c>
      <c r="C21" s="47" t="s">
        <v>71</v>
      </c>
      <c r="D21" s="15" t="s">
        <v>1</v>
      </c>
      <c r="E21" s="16">
        <v>1084.2</v>
      </c>
    </row>
    <row r="22" spans="2:5" ht="18" customHeight="1" thickBot="1">
      <c r="B22" s="43" t="s">
        <v>44</v>
      </c>
      <c r="C22" s="48" t="s">
        <v>45</v>
      </c>
      <c r="D22" s="33" t="s">
        <v>1</v>
      </c>
      <c r="E22" s="34">
        <v>918.9</v>
      </c>
    </row>
    <row r="23" spans="2:6" ht="18" customHeight="1" thickBot="1">
      <c r="B23" s="44">
        <v>3</v>
      </c>
      <c r="C23" s="49" t="s">
        <v>67</v>
      </c>
      <c r="D23" s="25" t="s">
        <v>1</v>
      </c>
      <c r="E23" s="26">
        <v>9147.2</v>
      </c>
      <c r="F23" s="55"/>
    </row>
    <row r="24" spans="2:5" ht="18" customHeight="1" thickBot="1">
      <c r="B24" s="44">
        <v>4</v>
      </c>
      <c r="C24" s="49" t="s">
        <v>68</v>
      </c>
      <c r="D24" s="25" t="s">
        <v>1</v>
      </c>
      <c r="E24" s="26">
        <v>7169.5</v>
      </c>
    </row>
    <row r="25" spans="2:5" ht="18" customHeight="1">
      <c r="B25" s="29">
        <v>5</v>
      </c>
      <c r="C25" s="50" t="s">
        <v>52</v>
      </c>
      <c r="D25" s="11" t="s">
        <v>66</v>
      </c>
      <c r="E25" s="12">
        <v>22.8</v>
      </c>
    </row>
    <row r="26" spans="2:5" ht="18" customHeight="1" thickBot="1">
      <c r="B26" s="30">
        <v>6</v>
      </c>
      <c r="C26" s="51" t="s">
        <v>65</v>
      </c>
      <c r="D26" s="19" t="s">
        <v>66</v>
      </c>
      <c r="E26" s="53">
        <v>15.8</v>
      </c>
    </row>
    <row r="27" spans="2:5" ht="18" customHeight="1" thickBot="1">
      <c r="B27" s="5">
        <v>7</v>
      </c>
      <c r="C27" s="49" t="s">
        <v>40</v>
      </c>
      <c r="D27" s="31"/>
      <c r="E27" s="32"/>
    </row>
    <row r="28" spans="2:5" ht="18" customHeight="1" thickBot="1">
      <c r="B28" s="35" t="s">
        <v>69</v>
      </c>
      <c r="C28" s="52" t="s">
        <v>30</v>
      </c>
      <c r="D28" s="31" t="s">
        <v>41</v>
      </c>
      <c r="E28" s="54">
        <v>2.74</v>
      </c>
    </row>
  </sheetData>
  <sheetProtection/>
  <mergeCells count="3">
    <mergeCell ref="B2:E2"/>
    <mergeCell ref="B3:E3"/>
    <mergeCell ref="B4:E4"/>
  </mergeCells>
  <printOptions/>
  <pageMargins left="0.81" right="0.48" top="0.59" bottom="1" header="0.5" footer="0.5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2">
      <selection activeCell="B30" sqref="B30"/>
    </sheetView>
  </sheetViews>
  <sheetFormatPr defaultColWidth="9.140625" defaultRowHeight="12.75"/>
  <cols>
    <col min="2" max="2" width="9.140625" style="1" customWidth="1"/>
    <col min="3" max="3" width="57.140625" style="0" customWidth="1"/>
    <col min="4" max="4" width="15.8515625" style="1" customWidth="1"/>
    <col min="5" max="5" width="13.28125" style="1" customWidth="1"/>
  </cols>
  <sheetData>
    <row r="2" spans="2:5" ht="15.75">
      <c r="B2" s="56" t="s">
        <v>43</v>
      </c>
      <c r="C2" s="56"/>
      <c r="D2" s="56"/>
      <c r="E2" s="56"/>
    </row>
    <row r="3" spans="2:5" ht="15.75">
      <c r="B3" s="56" t="s">
        <v>62</v>
      </c>
      <c r="C3" s="56"/>
      <c r="D3" s="56"/>
      <c r="E3" s="56"/>
    </row>
    <row r="4" spans="2:5" ht="15.75">
      <c r="B4" s="56" t="s">
        <v>58</v>
      </c>
      <c r="C4" s="56"/>
      <c r="D4" s="56"/>
      <c r="E4" s="56"/>
    </row>
    <row r="5" ht="13.5" thickBot="1"/>
    <row r="6" spans="2:5" ht="18" customHeight="1" thickBot="1">
      <c r="B6" s="2" t="s">
        <v>2</v>
      </c>
      <c r="C6" s="3" t="s">
        <v>3</v>
      </c>
      <c r="D6" s="2" t="s">
        <v>4</v>
      </c>
      <c r="E6" s="4" t="s">
        <v>5</v>
      </c>
    </row>
    <row r="7" spans="2:5" ht="18" customHeight="1" thickBot="1">
      <c r="B7" s="5">
        <v>1</v>
      </c>
      <c r="C7" s="6" t="s">
        <v>6</v>
      </c>
      <c r="D7" s="7"/>
      <c r="E7" s="8"/>
    </row>
    <row r="8" spans="2:5" ht="18" customHeight="1">
      <c r="B8" s="9" t="s">
        <v>7</v>
      </c>
      <c r="C8" s="10" t="s">
        <v>46</v>
      </c>
      <c r="D8" s="11" t="s">
        <v>18</v>
      </c>
      <c r="E8" s="12">
        <v>586.5</v>
      </c>
    </row>
    <row r="9" spans="2:5" ht="18" customHeight="1">
      <c r="B9" s="13" t="s">
        <v>9</v>
      </c>
      <c r="C9" s="14" t="s">
        <v>47</v>
      </c>
      <c r="D9" s="15" t="s">
        <v>18</v>
      </c>
      <c r="E9" s="16">
        <v>507.3</v>
      </c>
    </row>
    <row r="10" spans="2:5" ht="18" customHeight="1">
      <c r="B10" s="17" t="s">
        <v>11</v>
      </c>
      <c r="C10" s="18" t="s">
        <v>48</v>
      </c>
      <c r="D10" s="19" t="s">
        <v>18</v>
      </c>
      <c r="E10" s="20">
        <v>339.5</v>
      </c>
    </row>
    <row r="11" spans="2:5" ht="30" customHeight="1" thickBot="1">
      <c r="B11" s="21" t="s">
        <v>12</v>
      </c>
      <c r="C11" s="22" t="s">
        <v>49</v>
      </c>
      <c r="D11" s="23" t="s">
        <v>24</v>
      </c>
      <c r="E11" s="24">
        <v>317.7</v>
      </c>
    </row>
    <row r="12" spans="2:5" ht="18" customHeight="1">
      <c r="B12" s="40" t="s">
        <v>25</v>
      </c>
      <c r="C12" s="45" t="s">
        <v>53</v>
      </c>
      <c r="D12" s="41" t="s">
        <v>1</v>
      </c>
      <c r="E12" s="42">
        <f>E14+E15+E16+E17+E18+E19+E20+E21+E22+E23</f>
        <v>9008</v>
      </c>
    </row>
    <row r="13" spans="2:5" ht="18" customHeight="1">
      <c r="B13" s="17"/>
      <c r="C13" s="46" t="s">
        <v>26</v>
      </c>
      <c r="D13" s="19"/>
      <c r="E13" s="20"/>
    </row>
    <row r="14" spans="2:5" ht="18" customHeight="1">
      <c r="B14" s="13" t="s">
        <v>27</v>
      </c>
      <c r="C14" s="47" t="s">
        <v>50</v>
      </c>
      <c r="D14" s="15" t="s">
        <v>1</v>
      </c>
      <c r="E14" s="16">
        <v>1243.7</v>
      </c>
    </row>
    <row r="15" spans="2:5" ht="18" customHeight="1">
      <c r="B15" s="13" t="s">
        <v>28</v>
      </c>
      <c r="C15" s="47" t="s">
        <v>30</v>
      </c>
      <c r="D15" s="15" t="s">
        <v>1</v>
      </c>
      <c r="E15" s="16">
        <v>894.9</v>
      </c>
    </row>
    <row r="16" spans="2:5" ht="18" customHeight="1">
      <c r="B16" s="13" t="s">
        <v>29</v>
      </c>
      <c r="C16" s="47" t="s">
        <v>51</v>
      </c>
      <c r="D16" s="15" t="s">
        <v>1</v>
      </c>
      <c r="E16" s="16">
        <v>114.6</v>
      </c>
    </row>
    <row r="17" spans="2:5" ht="18" customHeight="1">
      <c r="B17" s="13" t="s">
        <v>31</v>
      </c>
      <c r="C17" s="47" t="s">
        <v>56</v>
      </c>
      <c r="D17" s="15" t="s">
        <v>1</v>
      </c>
      <c r="E17" s="16">
        <v>0</v>
      </c>
    </row>
    <row r="18" spans="2:5" ht="18" customHeight="1">
      <c r="B18" s="13" t="s">
        <v>33</v>
      </c>
      <c r="C18" s="47" t="s">
        <v>36</v>
      </c>
      <c r="D18" s="15" t="s">
        <v>1</v>
      </c>
      <c r="E18" s="16">
        <v>3301.4</v>
      </c>
    </row>
    <row r="19" spans="2:5" ht="18" customHeight="1">
      <c r="B19" s="13" t="s">
        <v>34</v>
      </c>
      <c r="C19" s="47" t="s">
        <v>63</v>
      </c>
      <c r="D19" s="15" t="s">
        <v>1</v>
      </c>
      <c r="E19" s="16">
        <v>988.8</v>
      </c>
    </row>
    <row r="20" spans="2:5" ht="18" customHeight="1">
      <c r="B20" s="13" t="s">
        <v>35</v>
      </c>
      <c r="C20" s="47" t="s">
        <v>39</v>
      </c>
      <c r="D20" s="15" t="s">
        <v>1</v>
      </c>
      <c r="E20" s="16">
        <v>676.4</v>
      </c>
    </row>
    <row r="21" spans="2:5" ht="18" customHeight="1">
      <c r="B21" s="13" t="s">
        <v>37</v>
      </c>
      <c r="C21" s="47" t="s">
        <v>64</v>
      </c>
      <c r="D21" s="15" t="s">
        <v>1</v>
      </c>
      <c r="E21" s="16">
        <v>5.3</v>
      </c>
    </row>
    <row r="22" spans="2:5" ht="18" customHeight="1">
      <c r="B22" s="13" t="s">
        <v>38</v>
      </c>
      <c r="C22" s="47" t="s">
        <v>71</v>
      </c>
      <c r="D22" s="15" t="s">
        <v>1</v>
      </c>
      <c r="E22" s="16">
        <v>887.8</v>
      </c>
    </row>
    <row r="23" spans="2:5" ht="18" customHeight="1" thickBot="1">
      <c r="B23" s="43" t="s">
        <v>44</v>
      </c>
      <c r="C23" s="48" t="s">
        <v>45</v>
      </c>
      <c r="D23" s="33" t="s">
        <v>1</v>
      </c>
      <c r="E23" s="34">
        <v>895.1</v>
      </c>
    </row>
    <row r="24" spans="2:5" ht="18" customHeight="1" thickBot="1">
      <c r="B24" s="44">
        <v>3</v>
      </c>
      <c r="C24" s="49" t="s">
        <v>67</v>
      </c>
      <c r="D24" s="25" t="s">
        <v>1</v>
      </c>
      <c r="E24" s="26">
        <v>6628.6</v>
      </c>
    </row>
    <row r="25" spans="2:6" ht="18" customHeight="1" thickBot="1">
      <c r="B25" s="44">
        <v>4</v>
      </c>
      <c r="C25" s="49" t="s">
        <v>68</v>
      </c>
      <c r="D25" s="25" t="s">
        <v>1</v>
      </c>
      <c r="E25" s="26">
        <v>6983.8</v>
      </c>
      <c r="F25" s="55"/>
    </row>
    <row r="26" spans="2:5" ht="15.75">
      <c r="B26" s="29">
        <v>5</v>
      </c>
      <c r="C26" s="50" t="s">
        <v>52</v>
      </c>
      <c r="D26" s="11" t="s">
        <v>66</v>
      </c>
      <c r="E26" s="12">
        <v>19.5</v>
      </c>
    </row>
    <row r="27" spans="2:5" ht="16.5" thickBot="1">
      <c r="B27" s="30">
        <v>6</v>
      </c>
      <c r="C27" s="51" t="s">
        <v>65</v>
      </c>
      <c r="D27" s="19" t="s">
        <v>66</v>
      </c>
      <c r="E27" s="53">
        <v>20.29</v>
      </c>
    </row>
    <row r="28" spans="2:5" ht="16.5" thickBot="1">
      <c r="B28" s="5">
        <v>7</v>
      </c>
      <c r="C28" s="49" t="s">
        <v>40</v>
      </c>
      <c r="D28" s="31"/>
      <c r="E28" s="32"/>
    </row>
    <row r="29" spans="2:5" ht="15.75" thickBot="1">
      <c r="B29" s="35" t="s">
        <v>69</v>
      </c>
      <c r="C29" s="52" t="s">
        <v>30</v>
      </c>
      <c r="D29" s="31" t="s">
        <v>41</v>
      </c>
      <c r="E29" s="54">
        <v>2.82</v>
      </c>
    </row>
  </sheetData>
  <sheetProtection/>
  <mergeCells count="3">
    <mergeCell ref="B2:E2"/>
    <mergeCell ref="B4:E4"/>
    <mergeCell ref="B3:E3"/>
  </mergeCells>
  <printOptions/>
  <pageMargins left="0.81" right="0.48" top="0.59" bottom="1" header="0.5" footer="0.5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6"/>
  <sheetViews>
    <sheetView zoomScalePageLayoutView="0" workbookViewId="0" topLeftCell="A20">
      <selection activeCell="B37" sqref="B37"/>
    </sheetView>
  </sheetViews>
  <sheetFormatPr defaultColWidth="9.140625" defaultRowHeight="12.75"/>
  <cols>
    <col min="1" max="1" width="5.7109375" style="0" customWidth="1"/>
    <col min="2" max="2" width="10.8515625" style="1" bestFit="1" customWidth="1"/>
    <col min="3" max="3" width="61.57421875" style="0" customWidth="1"/>
    <col min="4" max="4" width="15.8515625" style="1" customWidth="1"/>
    <col min="5" max="5" width="13.28125" style="1" customWidth="1"/>
  </cols>
  <sheetData>
    <row r="2" spans="2:5" ht="15.75">
      <c r="B2" s="56" t="s">
        <v>43</v>
      </c>
      <c r="C2" s="56"/>
      <c r="D2" s="56"/>
      <c r="E2" s="56"/>
    </row>
    <row r="3" spans="2:5" ht="15.75">
      <c r="B3" s="56" t="s">
        <v>62</v>
      </c>
      <c r="C3" s="56"/>
      <c r="D3" s="56"/>
      <c r="E3" s="56"/>
    </row>
    <row r="4" spans="2:5" ht="15.75">
      <c r="B4" s="56" t="s">
        <v>59</v>
      </c>
      <c r="C4" s="56"/>
      <c r="D4" s="56"/>
      <c r="E4" s="56"/>
    </row>
    <row r="5" ht="13.5" thickBot="1"/>
    <row r="6" spans="2:5" ht="18" customHeight="1" thickBot="1">
      <c r="B6" s="2" t="s">
        <v>2</v>
      </c>
      <c r="C6" s="3" t="s">
        <v>3</v>
      </c>
      <c r="D6" s="2" t="s">
        <v>4</v>
      </c>
      <c r="E6" s="4" t="s">
        <v>5</v>
      </c>
    </row>
    <row r="7" spans="2:5" ht="18" customHeight="1" thickBot="1">
      <c r="B7" s="5">
        <v>1</v>
      </c>
      <c r="C7" s="6" t="s">
        <v>6</v>
      </c>
      <c r="D7" s="7"/>
      <c r="E7" s="8"/>
    </row>
    <row r="8" spans="2:5" ht="18" customHeight="1">
      <c r="B8" s="9" t="s">
        <v>7</v>
      </c>
      <c r="C8" s="10" t="s">
        <v>8</v>
      </c>
      <c r="D8" s="11" t="s">
        <v>0</v>
      </c>
      <c r="E8" s="12">
        <v>60508</v>
      </c>
    </row>
    <row r="9" spans="2:5" ht="18" customHeight="1">
      <c r="B9" s="13" t="s">
        <v>9</v>
      </c>
      <c r="C9" s="14" t="s">
        <v>10</v>
      </c>
      <c r="D9" s="15" t="s">
        <v>0</v>
      </c>
      <c r="E9" s="16">
        <v>53455</v>
      </c>
    </row>
    <row r="10" spans="2:5" ht="18" customHeight="1">
      <c r="B10" s="17" t="s">
        <v>12</v>
      </c>
      <c r="C10" s="18" t="s">
        <v>13</v>
      </c>
      <c r="D10" s="19" t="s">
        <v>0</v>
      </c>
      <c r="E10" s="20">
        <v>51602.5</v>
      </c>
    </row>
    <row r="11" spans="2:5" ht="18" customHeight="1">
      <c r="B11" s="13" t="s">
        <v>14</v>
      </c>
      <c r="C11" s="14" t="s">
        <v>17</v>
      </c>
      <c r="D11" s="15" t="s">
        <v>18</v>
      </c>
      <c r="E11" s="16">
        <v>8037.5</v>
      </c>
    </row>
    <row r="12" spans="2:5" ht="18" customHeight="1">
      <c r="B12" s="13" t="s">
        <v>15</v>
      </c>
      <c r="C12" s="14" t="s">
        <v>20</v>
      </c>
      <c r="D12" s="15" t="s">
        <v>21</v>
      </c>
      <c r="E12" s="16">
        <v>1541.5</v>
      </c>
    </row>
    <row r="13" spans="2:5" ht="18" customHeight="1">
      <c r="B13" s="13" t="s">
        <v>16</v>
      </c>
      <c r="C13" s="14" t="s">
        <v>22</v>
      </c>
      <c r="D13" s="15" t="s">
        <v>18</v>
      </c>
      <c r="E13" s="16">
        <f>151+2.9</f>
        <v>153.9</v>
      </c>
    </row>
    <row r="14" spans="2:5" ht="30" customHeight="1" thickBot="1">
      <c r="B14" s="21" t="s">
        <v>19</v>
      </c>
      <c r="C14" s="22" t="s">
        <v>23</v>
      </c>
      <c r="D14" s="23" t="s">
        <v>24</v>
      </c>
      <c r="E14" s="24">
        <v>1812.2</v>
      </c>
    </row>
    <row r="15" spans="2:5" ht="18" customHeight="1">
      <c r="B15" s="40" t="s">
        <v>25</v>
      </c>
      <c r="C15" s="45" t="s">
        <v>53</v>
      </c>
      <c r="D15" s="41" t="s">
        <v>1</v>
      </c>
      <c r="E15" s="42">
        <f>E17+E19+E20+E21+E22+E23+E24+E25+E26+E27+E18</f>
        <v>61445.1</v>
      </c>
    </row>
    <row r="16" spans="2:5" ht="18" customHeight="1">
      <c r="B16" s="17"/>
      <c r="C16" s="46" t="s">
        <v>26</v>
      </c>
      <c r="D16" s="19"/>
      <c r="E16" s="20"/>
    </row>
    <row r="17" spans="2:5" ht="18" customHeight="1">
      <c r="B17" s="13" t="s">
        <v>27</v>
      </c>
      <c r="C17" s="47" t="s">
        <v>50</v>
      </c>
      <c r="D17" s="15" t="s">
        <v>1</v>
      </c>
      <c r="E17" s="16">
        <v>288.2</v>
      </c>
    </row>
    <row r="18" spans="2:5" ht="18" customHeight="1">
      <c r="B18" s="13" t="s">
        <v>28</v>
      </c>
      <c r="C18" s="47" t="s">
        <v>70</v>
      </c>
      <c r="D18" s="15" t="s">
        <v>1</v>
      </c>
      <c r="E18" s="16">
        <v>34120.5</v>
      </c>
    </row>
    <row r="19" spans="2:5" ht="18" customHeight="1">
      <c r="B19" s="13" t="s">
        <v>29</v>
      </c>
      <c r="C19" s="47" t="s">
        <v>30</v>
      </c>
      <c r="D19" s="15" t="s">
        <v>1</v>
      </c>
      <c r="E19" s="16">
        <v>4955.1</v>
      </c>
    </row>
    <row r="20" spans="2:5" ht="18" customHeight="1">
      <c r="B20" s="13" t="s">
        <v>31</v>
      </c>
      <c r="C20" s="47" t="s">
        <v>51</v>
      </c>
      <c r="D20" s="15" t="s">
        <v>1</v>
      </c>
      <c r="E20" s="16">
        <v>188.2</v>
      </c>
    </row>
    <row r="21" spans="2:5" ht="18" customHeight="1">
      <c r="B21" s="13" t="s">
        <v>33</v>
      </c>
      <c r="C21" s="47" t="s">
        <v>56</v>
      </c>
      <c r="D21" s="15" t="s">
        <v>1</v>
      </c>
      <c r="E21" s="16">
        <v>3</v>
      </c>
    </row>
    <row r="22" spans="2:5" ht="18" customHeight="1">
      <c r="B22" s="13" t="s">
        <v>34</v>
      </c>
      <c r="C22" s="47" t="s">
        <v>36</v>
      </c>
      <c r="D22" s="15" t="s">
        <v>1</v>
      </c>
      <c r="E22" s="16">
        <v>7189.6</v>
      </c>
    </row>
    <row r="23" spans="2:5" ht="18" customHeight="1">
      <c r="B23" s="13" t="s">
        <v>35</v>
      </c>
      <c r="C23" s="47" t="s">
        <v>63</v>
      </c>
      <c r="D23" s="15" t="s">
        <v>1</v>
      </c>
      <c r="E23" s="16">
        <v>2119.3</v>
      </c>
    </row>
    <row r="24" spans="2:5" ht="18" customHeight="1">
      <c r="B24" s="13" t="s">
        <v>37</v>
      </c>
      <c r="C24" s="47" t="s">
        <v>39</v>
      </c>
      <c r="D24" s="15" t="s">
        <v>1</v>
      </c>
      <c r="E24" s="16">
        <v>872.3</v>
      </c>
    </row>
    <row r="25" spans="2:5" ht="18" customHeight="1">
      <c r="B25" s="13" t="s">
        <v>38</v>
      </c>
      <c r="C25" s="47" t="s">
        <v>64</v>
      </c>
      <c r="D25" s="15" t="s">
        <v>1</v>
      </c>
      <c r="E25" s="16">
        <v>38.4</v>
      </c>
    </row>
    <row r="26" spans="2:5" ht="18" customHeight="1">
      <c r="B26" s="13" t="s">
        <v>44</v>
      </c>
      <c r="C26" s="47" t="s">
        <v>71</v>
      </c>
      <c r="D26" s="15" t="s">
        <v>1</v>
      </c>
      <c r="E26" s="16">
        <v>4086.5</v>
      </c>
    </row>
    <row r="27" spans="2:5" ht="18" customHeight="1" thickBot="1">
      <c r="B27" s="13" t="s">
        <v>75</v>
      </c>
      <c r="C27" s="48" t="s">
        <v>45</v>
      </c>
      <c r="D27" s="33" t="s">
        <v>1</v>
      </c>
      <c r="E27" s="34">
        <v>7584</v>
      </c>
    </row>
    <row r="28" spans="2:5" ht="18" customHeight="1" thickBot="1">
      <c r="B28" s="63">
        <v>3</v>
      </c>
      <c r="C28" s="49" t="s">
        <v>67</v>
      </c>
      <c r="D28" s="25" t="s">
        <v>1</v>
      </c>
      <c r="E28" s="26">
        <v>60383.6</v>
      </c>
    </row>
    <row r="29" spans="2:6" ht="18" customHeight="1" thickBot="1">
      <c r="B29" s="63">
        <v>4</v>
      </c>
      <c r="C29" s="49" t="s">
        <v>68</v>
      </c>
      <c r="D29" s="25" t="s">
        <v>1</v>
      </c>
      <c r="E29" s="26">
        <v>59174.3</v>
      </c>
      <c r="F29" s="55"/>
    </row>
    <row r="30" spans="2:5" ht="18" customHeight="1">
      <c r="B30" s="64">
        <v>5</v>
      </c>
      <c r="C30" s="50" t="s">
        <v>52</v>
      </c>
      <c r="D30" s="11" t="s">
        <v>66</v>
      </c>
      <c r="E30" s="12">
        <v>1170.2</v>
      </c>
    </row>
    <row r="31" spans="2:5" ht="18" customHeight="1" thickBot="1">
      <c r="B31" s="65">
        <v>6</v>
      </c>
      <c r="C31" s="51" t="s">
        <v>65</v>
      </c>
      <c r="D31" s="19" t="s">
        <v>66</v>
      </c>
      <c r="E31" s="53">
        <v>1097.19</v>
      </c>
    </row>
    <row r="32" spans="2:5" ht="18" customHeight="1" thickBot="1">
      <c r="B32" s="63">
        <v>7</v>
      </c>
      <c r="C32" s="49" t="s">
        <v>40</v>
      </c>
      <c r="D32" s="31"/>
      <c r="E32" s="32"/>
    </row>
    <row r="33" spans="2:5" ht="18" customHeight="1" thickBot="1">
      <c r="B33" s="61" t="s">
        <v>69</v>
      </c>
      <c r="C33" s="52" t="s">
        <v>30</v>
      </c>
      <c r="D33" s="31" t="s">
        <v>41</v>
      </c>
      <c r="E33" s="54">
        <v>2.73</v>
      </c>
    </row>
    <row r="34" spans="2:5" ht="18" customHeight="1" thickBot="1">
      <c r="B34" s="62" t="s">
        <v>76</v>
      </c>
      <c r="C34" s="58" t="s">
        <v>72</v>
      </c>
      <c r="D34" s="59" t="s">
        <v>73</v>
      </c>
      <c r="E34" s="60">
        <v>3682.34</v>
      </c>
    </row>
    <row r="35" spans="2:5" ht="18" customHeight="1" thickBot="1">
      <c r="B35" s="62" t="s">
        <v>77</v>
      </c>
      <c r="C35" s="58" t="s">
        <v>20</v>
      </c>
      <c r="D35" s="59" t="s">
        <v>74</v>
      </c>
      <c r="E35" s="60">
        <v>3115.73</v>
      </c>
    </row>
    <row r="36" spans="2:5" ht="18" customHeight="1" thickBot="1">
      <c r="B36" s="21" t="s">
        <v>78</v>
      </c>
      <c r="C36" s="27" t="s">
        <v>32</v>
      </c>
      <c r="D36" s="28" t="s">
        <v>42</v>
      </c>
      <c r="E36" s="36">
        <v>14.27</v>
      </c>
    </row>
  </sheetData>
  <sheetProtection/>
  <mergeCells count="3">
    <mergeCell ref="B2:E2"/>
    <mergeCell ref="B4:E4"/>
    <mergeCell ref="B3:E3"/>
  </mergeCells>
  <printOptions/>
  <pageMargins left="0.81" right="0.48" top="0.59" bottom="1" header="0.5" footer="0.5"/>
  <pageSetup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4">
      <selection activeCell="G12" sqref="G12"/>
    </sheetView>
  </sheetViews>
  <sheetFormatPr defaultColWidth="9.140625" defaultRowHeight="12.75"/>
  <cols>
    <col min="1" max="1" width="9.140625" style="73" customWidth="1"/>
    <col min="2" max="2" width="81.7109375" style="38" customWidth="1"/>
    <col min="3" max="12" width="9.140625" style="37" customWidth="1"/>
  </cols>
  <sheetData>
    <row r="2" spans="1:2" ht="18.75">
      <c r="A2" s="57" t="s">
        <v>61</v>
      </c>
      <c r="B2" s="57"/>
    </row>
    <row r="3" spans="1:2" ht="18.75">
      <c r="A3" s="57" t="s">
        <v>79</v>
      </c>
      <c r="B3" s="57"/>
    </row>
    <row r="5" spans="1:2" ht="30" customHeight="1">
      <c r="A5" s="70" t="s">
        <v>2</v>
      </c>
      <c r="B5" s="39" t="s">
        <v>60</v>
      </c>
    </row>
    <row r="6" spans="1:2" ht="50.25" customHeight="1">
      <c r="A6" s="71">
        <v>1</v>
      </c>
      <c r="B6" s="66" t="s">
        <v>80</v>
      </c>
    </row>
    <row r="7" spans="1:2" ht="59.25" customHeight="1">
      <c r="A7" s="71">
        <v>2</v>
      </c>
      <c r="B7" s="66" t="s">
        <v>81</v>
      </c>
    </row>
    <row r="8" spans="1:2" ht="55.5" customHeight="1">
      <c r="A8" s="71">
        <v>3</v>
      </c>
      <c r="B8" s="66" t="s">
        <v>82</v>
      </c>
    </row>
    <row r="9" spans="1:2" ht="53.25" customHeight="1">
      <c r="A9" s="71">
        <v>4</v>
      </c>
      <c r="B9" s="66" t="s">
        <v>83</v>
      </c>
    </row>
    <row r="10" spans="1:2" ht="49.5" customHeight="1">
      <c r="A10" s="71">
        <v>5</v>
      </c>
      <c r="B10" s="66" t="s">
        <v>84</v>
      </c>
    </row>
    <row r="11" spans="1:2" ht="43.5" customHeight="1">
      <c r="A11" s="71">
        <v>6</v>
      </c>
      <c r="B11" s="66" t="s">
        <v>89</v>
      </c>
    </row>
    <row r="12" spans="1:2" ht="45.75" customHeight="1">
      <c r="A12" s="71">
        <v>7</v>
      </c>
      <c r="B12" s="66" t="s">
        <v>85</v>
      </c>
    </row>
    <row r="13" spans="1:2" ht="49.5" customHeight="1">
      <c r="A13" s="71">
        <v>8</v>
      </c>
      <c r="B13" s="66" t="s">
        <v>86</v>
      </c>
    </row>
    <row r="14" spans="1:2" ht="47.25" customHeight="1">
      <c r="A14" s="71">
        <v>9</v>
      </c>
      <c r="B14" s="66" t="s">
        <v>87</v>
      </c>
    </row>
    <row r="15" spans="1:12" s="69" customFormat="1" ht="36">
      <c r="A15" s="71">
        <v>10</v>
      </c>
      <c r="B15" s="66" t="s">
        <v>88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s="69" customFormat="1" ht="36">
      <c r="A16" s="71">
        <v>11</v>
      </c>
      <c r="B16" s="66" t="s">
        <v>90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s="69" customFormat="1" ht="15">
      <c r="A17" s="72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s="69" customFormat="1" ht="15">
      <c r="A18" s="72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s="69" customFormat="1" ht="15">
      <c r="A19" s="72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s="69" customFormat="1" ht="15">
      <c r="A20" s="72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s="69" customFormat="1" ht="15">
      <c r="A21" s="72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s="69" customFormat="1" ht="15">
      <c r="A22" s="72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s="69" customFormat="1" ht="15">
      <c r="A23" s="72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s="69" customFormat="1" ht="15">
      <c r="A24" s="72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s="69" customFormat="1" ht="15">
      <c r="A25" s="72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69" customFormat="1" ht="15">
      <c r="A26" s="72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s="69" customFormat="1" ht="15">
      <c r="A27" s="72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s="69" customFormat="1" ht="15">
      <c r="A28" s="72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s="69" customFormat="1" ht="15">
      <c r="A29" s="72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s="69" customFormat="1" ht="15">
      <c r="A30" s="72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s="69" customFormat="1" ht="15">
      <c r="A31" s="72"/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</row>
  </sheetData>
  <sheetProtection/>
  <mergeCells count="2">
    <mergeCell ref="A2:B2"/>
    <mergeCell ref="A3:B3"/>
  </mergeCells>
  <printOptions/>
  <pageMargins left="0.62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аа</cp:lastModifiedBy>
  <cp:lastPrinted>2012-04-03T05:17:21Z</cp:lastPrinted>
  <dcterms:created xsi:type="dcterms:W3CDTF">1996-10-08T23:32:33Z</dcterms:created>
  <dcterms:modified xsi:type="dcterms:W3CDTF">2013-04-17T06:18:16Z</dcterms:modified>
  <cp:category/>
  <cp:version/>
  <cp:contentType/>
  <cp:contentStatus/>
</cp:coreProperties>
</file>